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02 設計書pdf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9" i="1" l="1"/>
  <c r="G56" i="1"/>
  <c r="G54" i="1"/>
  <c r="G51" i="1"/>
  <c r="G47" i="1"/>
  <c r="G46" i="1" s="1"/>
  <c r="G40" i="1"/>
  <c r="G39" i="1"/>
  <c r="G30" i="1"/>
  <c r="G29" i="1" s="1"/>
  <c r="G28" i="1" s="1"/>
  <c r="G25" i="1"/>
  <c r="G24" i="1" s="1"/>
  <c r="G22" i="1"/>
  <c r="G17" i="1"/>
  <c r="G16" i="1"/>
  <c r="G27" i="1" s="1"/>
  <c r="G12" i="1"/>
  <c r="G11" i="1"/>
  <c r="G35" i="1" l="1"/>
  <c r="G37" i="1" s="1"/>
  <c r="G33" i="1"/>
  <c r="G38" i="1"/>
  <c r="G58" i="1"/>
  <c r="G66" i="1" s="1"/>
  <c r="G10" i="1"/>
  <c r="G63" i="1" l="1"/>
  <c r="G65" i="1" s="1"/>
  <c r="G61" i="1"/>
  <c r="G67" i="1"/>
  <c r="G68" i="1" s="1"/>
</calcChain>
</file>

<file path=xl/sharedStrings.xml><?xml version="1.0" encoding="utf-8"?>
<sst xmlns="http://schemas.openxmlformats.org/spreadsheetml/2006/main" count="131" uniqueCount="67">
  <si>
    <t>工事費内訳書</t>
  </si>
  <si>
    <t>住　　　　所</t>
  </si>
  <si>
    <t>商号又は名称</t>
  </si>
  <si>
    <t>代 表 者 名</t>
  </si>
  <si>
    <t>工 事 名</t>
  </si>
  <si>
    <t>Ｒ２徳土　園瀬川　徳・上八万　河川工事（４）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</si>
  <si>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</si>
  <si>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</si>
  <si>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</si>
  <si>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</si>
  <si>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</si>
  <si>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</si>
  <si>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</si>
  <si>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</si>
  <si>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</si>
  <si>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</si>
  <si>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土砂混合</t>
  </si>
  <si>
    <t>m3</t>
  </si>
  <si>
    <t>路体(築堤)盛土</t>
  </si>
  <si>
    <t>土材料</t>
  </si>
  <si>
    <t>法覆護岸工</t>
  </si>
  <si>
    <t>護岸付属物工</t>
  </si>
  <si>
    <t>1号舗装止壁</t>
  </si>
  <si>
    <t>m</t>
  </si>
  <si>
    <t>1号法止壁</t>
  </si>
  <si>
    <t>張コンクリート</t>
  </si>
  <si>
    <t>階段工　</t>
  </si>
  <si>
    <t>基</t>
  </si>
  <si>
    <t>植生工</t>
  </si>
  <si>
    <t>張芝</t>
  </si>
  <si>
    <t>m2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</si>
  <si>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</si>
  <si>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</si>
  <si>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</si>
  <si>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</si>
  <si>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</si>
  <si>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</si>
  <si>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</si>
  <si>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</si>
  <si>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</si>
  <si>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</si>
  <si>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</si>
  <si>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</si>
  <si>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</si>
  <si>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</si>
  <si>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</si>
  <si>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道路改良</t>
  </si>
  <si>
    <t>道路土工</t>
  </si>
  <si>
    <t>路体盛土工</t>
  </si>
  <si>
    <t>排水構造物工</t>
  </si>
  <si>
    <t>作業土工</t>
  </si>
  <si>
    <t>床掘り</t>
  </si>
  <si>
    <t>埋戻し</t>
  </si>
  <si>
    <t>基面整正</t>
  </si>
  <si>
    <t>集水桝･ﾏﾝﾎｰﾙ工</t>
  </si>
  <si>
    <t>現場打ち集水桝</t>
  </si>
  <si>
    <t>箇所</t>
  </si>
  <si>
    <t>蓋</t>
  </si>
  <si>
    <t>枚</t>
  </si>
  <si>
    <t>場所打水路工</t>
  </si>
  <si>
    <t>場所打水路　</t>
  </si>
  <si>
    <t>排水工</t>
  </si>
  <si>
    <t>縦排水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</si>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</sst>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A28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G11+G16+G24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2300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2300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700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G17+G22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G18+G19+G20+G21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35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23</v>
      </c>
      <c r="F19" s="9">
        <v>17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28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30</v>
      </c>
      <c r="F23" s="9">
        <v>1730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31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32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33</v>
      </c>
      <c r="E26" s="8" t="s">
        <v>34</v>
      </c>
      <c r="F26" s="9">
        <v>90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35</v>
      </c>
      <c r="B27" s="23"/>
      <c r="C27" s="23"/>
      <c r="D27" s="23"/>
      <c r="E27" s="8" t="s">
        <v>13</v>
      </c>
      <c r="F27" s="9">
        <v>1</v>
      </c>
      <c r="G27" s="10">
        <f>G11+G16+G24</f>
        <v>0</v>
      </c>
      <c r="I27" s="12">
        <v>18</v>
      </c>
      <c r="J27" s="13"/>
    </row>
    <row r="28" spans="1:10" ht="42" customHeight="1" x14ac:dyDescent="0.15">
      <c r="A28" s="22" t="s">
        <v>36</v>
      </c>
      <c r="B28" s="23"/>
      <c r="C28" s="23"/>
      <c r="D28" s="23"/>
      <c r="E28" s="8" t="s">
        <v>13</v>
      </c>
      <c r="F28" s="9">
        <v>1</v>
      </c>
      <c r="G28" s="10">
        <f>G29+G32</f>
        <v>0</v>
      </c>
      <c r="I28" s="12">
        <v>19</v>
      </c>
      <c r="J28" s="13">
        <v>200</v>
      </c>
    </row>
    <row r="29" spans="1:10" ht="42" customHeight="1" x14ac:dyDescent="0.15">
      <c r="A29" s="6"/>
      <c r="B29" s="23" t="s">
        <v>37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38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39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23" t="s">
        <v>40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41</v>
      </c>
      <c r="B33" s="23"/>
      <c r="C33" s="23"/>
      <c r="D33" s="23"/>
      <c r="E33" s="8" t="s">
        <v>13</v>
      </c>
      <c r="F33" s="9">
        <v>1</v>
      </c>
      <c r="G33" s="10">
        <f>G27+G28</f>
        <v>0</v>
      </c>
      <c r="I33" s="12">
        <v>24</v>
      </c>
      <c r="J33" s="13"/>
    </row>
    <row r="34" spans="1:10" ht="42" customHeight="1" x14ac:dyDescent="0.15">
      <c r="A34" s="6"/>
      <c r="B34" s="23" t="s">
        <v>42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210</v>
      </c>
    </row>
    <row r="35" spans="1:10" ht="42" customHeight="1" x14ac:dyDescent="0.15">
      <c r="A35" s="22" t="s">
        <v>43</v>
      </c>
      <c r="B35" s="23"/>
      <c r="C35" s="23"/>
      <c r="D35" s="23"/>
      <c r="E35" s="8" t="s">
        <v>13</v>
      </c>
      <c r="F35" s="9">
        <v>1</v>
      </c>
      <c r="G35" s="10">
        <f>G27+G28+G34</f>
        <v>0</v>
      </c>
      <c r="I35" s="12">
        <v>26</v>
      </c>
      <c r="J35" s="13"/>
    </row>
    <row r="36" spans="1:10" ht="42" customHeight="1" x14ac:dyDescent="0.15">
      <c r="A36" s="6"/>
      <c r="B36" s="23" t="s">
        <v>44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220</v>
      </c>
    </row>
    <row r="37" spans="1:10" ht="42" customHeight="1" x14ac:dyDescent="0.15">
      <c r="A37" s="22" t="s">
        <v>45</v>
      </c>
      <c r="B37" s="23"/>
      <c r="C37" s="23"/>
      <c r="D37" s="23"/>
      <c r="E37" s="8" t="s">
        <v>13</v>
      </c>
      <c r="F37" s="9">
        <v>1</v>
      </c>
      <c r="G37" s="10">
        <f>G35+G36</f>
        <v>0</v>
      </c>
      <c r="I37" s="12">
        <v>28</v>
      </c>
      <c r="J37" s="13"/>
    </row>
    <row r="38" spans="1:10" ht="42" customHeight="1" x14ac:dyDescent="0.15">
      <c r="A38" s="22" t="s">
        <v>46</v>
      </c>
      <c r="B38" s="23"/>
      <c r="C38" s="23"/>
      <c r="D38" s="23"/>
      <c r="E38" s="8" t="s">
        <v>13</v>
      </c>
      <c r="F38" s="9">
        <v>1</v>
      </c>
      <c r="G38" s="10">
        <f>G39+G46</f>
        <v>0</v>
      </c>
      <c r="I38" s="12">
        <v>29</v>
      </c>
      <c r="J38" s="13">
        <v>1</v>
      </c>
    </row>
    <row r="39" spans="1:10" ht="42" customHeight="1" x14ac:dyDescent="0.15">
      <c r="A39" s="6"/>
      <c r="B39" s="23" t="s">
        <v>47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</v>
      </c>
    </row>
    <row r="40" spans="1:10" ht="42" customHeight="1" x14ac:dyDescent="0.15">
      <c r="A40" s="6"/>
      <c r="B40" s="7"/>
      <c r="C40" s="23" t="s">
        <v>48</v>
      </c>
      <c r="D40" s="23"/>
      <c r="E40" s="8" t="s">
        <v>13</v>
      </c>
      <c r="F40" s="9">
        <v>1</v>
      </c>
      <c r="G40" s="10">
        <f>G41+G42+G43+G44+G45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16</v>
      </c>
      <c r="E41" s="8" t="s">
        <v>17</v>
      </c>
      <c r="F41" s="9">
        <v>540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18</v>
      </c>
      <c r="E42" s="8" t="s">
        <v>17</v>
      </c>
      <c r="F42" s="9">
        <v>70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18</v>
      </c>
      <c r="E43" s="8" t="s">
        <v>17</v>
      </c>
      <c r="F43" s="9">
        <v>80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18</v>
      </c>
      <c r="E44" s="8" t="s">
        <v>17</v>
      </c>
      <c r="F44" s="9">
        <v>390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19</v>
      </c>
      <c r="E45" s="8" t="s">
        <v>17</v>
      </c>
      <c r="F45" s="9">
        <v>160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23" t="s">
        <v>49</v>
      </c>
      <c r="C46" s="23"/>
      <c r="D46" s="23"/>
      <c r="E46" s="8" t="s">
        <v>13</v>
      </c>
      <c r="F46" s="9">
        <v>1</v>
      </c>
      <c r="G46" s="10">
        <f>G47+G51+G54+G56</f>
        <v>0</v>
      </c>
      <c r="I46" s="12">
        <v>37</v>
      </c>
      <c r="J46" s="13">
        <v>2</v>
      </c>
    </row>
    <row r="47" spans="1:10" ht="42" customHeight="1" x14ac:dyDescent="0.15">
      <c r="A47" s="6"/>
      <c r="B47" s="7"/>
      <c r="C47" s="23" t="s">
        <v>50</v>
      </c>
      <c r="D47" s="23"/>
      <c r="E47" s="8" t="s">
        <v>13</v>
      </c>
      <c r="F47" s="9">
        <v>1</v>
      </c>
      <c r="G47" s="10">
        <f>G48+G49+G50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51</v>
      </c>
      <c r="E48" s="8" t="s">
        <v>17</v>
      </c>
      <c r="F48" s="9">
        <v>20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52</v>
      </c>
      <c r="E49" s="8" t="s">
        <v>17</v>
      </c>
      <c r="F49" s="9">
        <v>10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53</v>
      </c>
      <c r="E50" s="8" t="s">
        <v>30</v>
      </c>
      <c r="F50" s="9">
        <v>20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23" t="s">
        <v>54</v>
      </c>
      <c r="D51" s="23"/>
      <c r="E51" s="8" t="s">
        <v>13</v>
      </c>
      <c r="F51" s="9">
        <v>1</v>
      </c>
      <c r="G51" s="10">
        <f>G52+G53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55</v>
      </c>
      <c r="E52" s="8" t="s">
        <v>56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57</v>
      </c>
      <c r="E53" s="8" t="s">
        <v>58</v>
      </c>
      <c r="F53" s="9">
        <v>1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23" t="s">
        <v>59</v>
      </c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60</v>
      </c>
      <c r="E55" s="8" t="s">
        <v>23</v>
      </c>
      <c r="F55" s="9">
        <v>20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23" t="s">
        <v>61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62</v>
      </c>
      <c r="E57" s="8" t="s">
        <v>23</v>
      </c>
      <c r="F57" s="9">
        <v>10</v>
      </c>
      <c r="G57" s="11"/>
      <c r="I57" s="12">
        <v>48</v>
      </c>
      <c r="J57" s="13">
        <v>4</v>
      </c>
    </row>
    <row r="58" spans="1:10" ht="42" customHeight="1" x14ac:dyDescent="0.15">
      <c r="A58" s="22" t="s">
        <v>35</v>
      </c>
      <c r="B58" s="23"/>
      <c r="C58" s="23"/>
      <c r="D58" s="23"/>
      <c r="E58" s="8" t="s">
        <v>13</v>
      </c>
      <c r="F58" s="9">
        <v>1</v>
      </c>
      <c r="G58" s="10">
        <f>G39+G46</f>
        <v>0</v>
      </c>
      <c r="I58" s="12">
        <v>49</v>
      </c>
      <c r="J58" s="13"/>
    </row>
    <row r="59" spans="1:10" ht="42" customHeight="1" x14ac:dyDescent="0.15">
      <c r="A59" s="22" t="s">
        <v>36</v>
      </c>
      <c r="B59" s="23"/>
      <c r="C59" s="23"/>
      <c r="D59" s="23"/>
      <c r="E59" s="8" t="s">
        <v>13</v>
      </c>
      <c r="F59" s="9">
        <v>1</v>
      </c>
      <c r="G59" s="10">
        <f>G60</f>
        <v>0</v>
      </c>
      <c r="I59" s="12">
        <v>50</v>
      </c>
      <c r="J59" s="13">
        <v>200</v>
      </c>
    </row>
    <row r="60" spans="1:10" ht="42" customHeight="1" x14ac:dyDescent="0.15">
      <c r="A60" s="6"/>
      <c r="B60" s="23" t="s">
        <v>40</v>
      </c>
      <c r="C60" s="23"/>
      <c r="D60" s="23"/>
      <c r="E60" s="8" t="s">
        <v>13</v>
      </c>
      <c r="F60" s="9">
        <v>1</v>
      </c>
      <c r="G60" s="11"/>
      <c r="I60" s="12">
        <v>51</v>
      </c>
      <c r="J60" s="13"/>
    </row>
    <row r="61" spans="1:10" ht="42" customHeight="1" x14ac:dyDescent="0.15">
      <c r="A61" s="22" t="s">
        <v>41</v>
      </c>
      <c r="B61" s="23"/>
      <c r="C61" s="23"/>
      <c r="D61" s="23"/>
      <c r="E61" s="8" t="s">
        <v>13</v>
      </c>
      <c r="F61" s="9">
        <v>1</v>
      </c>
      <c r="G61" s="10">
        <f>G58+G59</f>
        <v>0</v>
      </c>
      <c r="I61" s="12">
        <v>52</v>
      </c>
      <c r="J61" s="13"/>
    </row>
    <row r="62" spans="1:10" ht="42" customHeight="1" x14ac:dyDescent="0.15">
      <c r="A62" s="6"/>
      <c r="B62" s="23" t="s">
        <v>42</v>
      </c>
      <c r="C62" s="23"/>
      <c r="D62" s="23"/>
      <c r="E62" s="8" t="s">
        <v>13</v>
      </c>
      <c r="F62" s="9">
        <v>1</v>
      </c>
      <c r="G62" s="11"/>
      <c r="I62" s="12">
        <v>53</v>
      </c>
      <c r="J62" s="13">
        <v>210</v>
      </c>
    </row>
    <row r="63" spans="1:10" ht="42" customHeight="1" x14ac:dyDescent="0.15">
      <c r="A63" s="22" t="s">
        <v>43</v>
      </c>
      <c r="B63" s="23"/>
      <c r="C63" s="23"/>
      <c r="D63" s="23"/>
      <c r="E63" s="8" t="s">
        <v>13</v>
      </c>
      <c r="F63" s="9">
        <v>1</v>
      </c>
      <c r="G63" s="10">
        <f>G58+G59+G62</f>
        <v>0</v>
      </c>
      <c r="I63" s="12">
        <v>54</v>
      </c>
      <c r="J63" s="13"/>
    </row>
    <row r="64" spans="1:10" ht="42" customHeight="1" x14ac:dyDescent="0.15">
      <c r="A64" s="6"/>
      <c r="B64" s="23" t="s">
        <v>44</v>
      </c>
      <c r="C64" s="23"/>
      <c r="D64" s="23"/>
      <c r="E64" s="8" t="s">
        <v>13</v>
      </c>
      <c r="F64" s="9">
        <v>1</v>
      </c>
      <c r="G64" s="11"/>
      <c r="I64" s="12">
        <v>55</v>
      </c>
      <c r="J64" s="13">
        <v>220</v>
      </c>
    </row>
    <row r="65" spans="1:10" ht="42" customHeight="1" x14ac:dyDescent="0.15">
      <c r="A65" s="22" t="s">
        <v>45</v>
      </c>
      <c r="B65" s="23"/>
      <c r="C65" s="23"/>
      <c r="D65" s="23"/>
      <c r="E65" s="8" t="s">
        <v>13</v>
      </c>
      <c r="F65" s="9">
        <v>1</v>
      </c>
      <c r="G65" s="10">
        <f>G63+G64</f>
        <v>0</v>
      </c>
      <c r="I65" s="12">
        <v>56</v>
      </c>
      <c r="J65" s="13"/>
    </row>
    <row r="66" spans="1:10" ht="42" customHeight="1" x14ac:dyDescent="0.15">
      <c r="A66" s="22" t="s">
        <v>63</v>
      </c>
      <c r="B66" s="23"/>
      <c r="C66" s="23"/>
      <c r="D66" s="23"/>
      <c r="E66" s="8" t="s">
        <v>13</v>
      </c>
      <c r="F66" s="9">
        <v>1</v>
      </c>
      <c r="G66" s="10">
        <f>G27+G58</f>
        <v>0</v>
      </c>
      <c r="I66" s="12">
        <v>57</v>
      </c>
      <c r="J66" s="13">
        <v>20</v>
      </c>
    </row>
    <row r="67" spans="1:10" ht="42" customHeight="1" x14ac:dyDescent="0.15">
      <c r="A67" s="22" t="s">
        <v>64</v>
      </c>
      <c r="B67" s="23"/>
      <c r="C67" s="23"/>
      <c r="D67" s="23"/>
      <c r="E67" s="8" t="s">
        <v>13</v>
      </c>
      <c r="F67" s="9">
        <v>1</v>
      </c>
      <c r="G67" s="10">
        <f>G37+G65</f>
        <v>0</v>
      </c>
      <c r="I67" s="12">
        <v>58</v>
      </c>
      <c r="J67" s="13">
        <v>30</v>
      </c>
    </row>
    <row r="68" spans="1:10" ht="42" customHeight="1" x14ac:dyDescent="0.15">
      <c r="A68" s="24" t="s">
        <v>65</v>
      </c>
      <c r="B68" s="25"/>
      <c r="C68" s="25"/>
      <c r="D68" s="25"/>
      <c r="E68" s="14" t="s">
        <v>66</v>
      </c>
      <c r="F68" s="15" t="s">
        <v>66</v>
      </c>
      <c r="G68" s="16">
        <f>G67</f>
        <v>0</v>
      </c>
      <c r="I68" s="17">
        <v>59</v>
      </c>
      <c r="J68" s="17">
        <v>90</v>
      </c>
    </row>
  </sheetData>
  <sheetProtection sheet="1"/>
  <mergeCells count="65">
    <mergeCell ref="B64:D64"/>
    <mergeCell ref="A65:D65"/>
    <mergeCell ref="A66:D66"/>
    <mergeCell ref="A67:D67"/>
    <mergeCell ref="A68:D68"/>
    <mergeCell ref="A59:D59"/>
    <mergeCell ref="B60:D60"/>
    <mergeCell ref="A61:D61"/>
    <mergeCell ref="B62:D62"/>
    <mergeCell ref="A63:D63"/>
    <mergeCell ref="C54:D54"/>
    <mergeCell ref="D55"/>
    <mergeCell ref="C56:D56"/>
    <mergeCell ref="D57"/>
    <mergeCell ref="A58:D58"/>
    <mergeCell ref="D49"/>
    <mergeCell ref="D50"/>
    <mergeCell ref="C51:D51"/>
    <mergeCell ref="D52"/>
    <mergeCell ref="D53"/>
    <mergeCell ref="D44"/>
    <mergeCell ref="D45"/>
    <mergeCell ref="B46:D46"/>
    <mergeCell ref="C47:D47"/>
    <mergeCell ref="D48"/>
    <mergeCell ref="B39:D39"/>
    <mergeCell ref="C40:D40"/>
    <mergeCell ref="D41"/>
    <mergeCell ref="D42"/>
    <mergeCell ref="D43"/>
    <mergeCell ref="B34:D34"/>
    <mergeCell ref="A35:D35"/>
    <mergeCell ref="B36:D36"/>
    <mergeCell ref="A37:D37"/>
    <mergeCell ref="A38:D38"/>
    <mergeCell ref="B29:D29"/>
    <mergeCell ref="C30:D30"/>
    <mergeCell ref="D31"/>
    <mergeCell ref="B32:D32"/>
    <mergeCell ref="A33:D33"/>
    <mergeCell ref="B24:D24"/>
    <mergeCell ref="C25:D25"/>
    <mergeCell ref="D26"/>
    <mergeCell ref="A27:D27"/>
    <mergeCell ref="A28:D28"/>
    <mergeCell ref="D19"/>
    <mergeCell ref="D20"/>
    <mergeCell ref="D21"/>
    <mergeCell ref="C22: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2021-01-29T06:22:34Z</dcterms:created>
  <dcterms:modified xsi:type="dcterms:W3CDTF">2021-01-29T06:22:44Z</dcterms:modified>
</cp:coreProperties>
</file>